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Excel Lenherr\07 Excel Zeitrechnen Runden absoluter Bezug\07 Excel für Server\01 Unterricht\"/>
    </mc:Choice>
  </mc:AlternateContent>
  <xr:revisionPtr revIDLastSave="0" documentId="13_ncr:1_{E97594C8-DD34-4D2E-92B2-13324737C384}" xr6:coauthVersionLast="44" xr6:coauthVersionMax="44" xr10:uidLastSave="{00000000-0000-0000-0000-000000000000}"/>
  <bookViews>
    <workbookView xWindow="-120" yWindow="-120" windowWidth="29040" windowHeight="15840" tabRatio="650" xr2:uid="{00000000-000D-0000-FFFF-FFFF00000000}"/>
  </bookViews>
  <sheets>
    <sheet name="Absoluter Bezug" sheetId="27" r:id="rId1"/>
    <sheet name="Lösung" sheetId="28" r:id="rId2"/>
  </sheets>
  <definedNames>
    <definedName name="MFO_1" localSheetId="0">#REF!</definedName>
    <definedName name="MFO_1" localSheetId="1">#REF!</definedName>
    <definedName name="MFO_1">#REF!</definedName>
    <definedName name="MFO_2" localSheetId="0">#REF!</definedName>
    <definedName name="MFO_2" localSheetId="1">#REF!</definedName>
    <definedName name="MFO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8" l="1"/>
  <c r="D8" i="28"/>
  <c r="E8" i="28" s="1"/>
  <c r="D9" i="28"/>
  <c r="E9" i="28" s="1"/>
  <c r="D10" i="28"/>
  <c r="E10" i="28" s="1"/>
  <c r="D11" i="28"/>
  <c r="E11" i="28" s="1"/>
  <c r="D12" i="28"/>
  <c r="E12" i="28" s="1"/>
  <c r="D13" i="28"/>
  <c r="E13" i="28" s="1"/>
  <c r="D14" i="28"/>
  <c r="E14" i="28" s="1"/>
  <c r="D15" i="28"/>
  <c r="E15" i="28" s="1"/>
  <c r="D16" i="28"/>
  <c r="E16" i="28" s="1"/>
  <c r="D17" i="28"/>
  <c r="E17" i="28" s="1"/>
  <c r="D18" i="28"/>
  <c r="E18" i="28" s="1"/>
  <c r="D19" i="28"/>
  <c r="E19" i="28" s="1"/>
  <c r="D20" i="28"/>
  <c r="E20" i="28" s="1"/>
  <c r="D21" i="28"/>
  <c r="E21" i="28" s="1"/>
  <c r="D22" i="28"/>
  <c r="E22" i="28" s="1"/>
  <c r="D23" i="28"/>
  <c r="E23" i="28" s="1"/>
  <c r="D24" i="28"/>
  <c r="E24" i="28" s="1"/>
  <c r="D25" i="28"/>
  <c r="E25" i="28" s="1"/>
  <c r="D7" i="28"/>
  <c r="C26" i="28"/>
  <c r="D26" i="28" l="1"/>
  <c r="E7" i="28"/>
  <c r="E26" i="28" s="1"/>
  <c r="F8" i="28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C26" i="27"/>
</calcChain>
</file>

<file path=xl/sharedStrings.xml><?xml version="1.0" encoding="utf-8"?>
<sst xmlns="http://schemas.openxmlformats.org/spreadsheetml/2006/main" count="65" uniqueCount="34">
  <si>
    <t>Datum</t>
  </si>
  <si>
    <t>Fahrt</t>
  </si>
  <si>
    <t>km</t>
  </si>
  <si>
    <t>Fr./km</t>
  </si>
  <si>
    <t>Total Fahrten</t>
  </si>
  <si>
    <t>Km Stand</t>
  </si>
  <si>
    <t>Fahrkosten</t>
  </si>
  <si>
    <t>Fahrtenabrechnung</t>
  </si>
  <si>
    <t>Rothenburg Schulung</t>
  </si>
  <si>
    <t>Altwis Kunde</t>
  </si>
  <si>
    <t>Baldegg Kurs</t>
  </si>
  <si>
    <t>Schötz Website</t>
  </si>
  <si>
    <t>Hunzenschwil Galerie</t>
  </si>
  <si>
    <t>Ermensee Kunde</t>
  </si>
  <si>
    <t>Oensingen Besprechung</t>
  </si>
  <si>
    <t>Rothenburg Kurs</t>
  </si>
  <si>
    <t>Gelfingen Kunde</t>
  </si>
  <si>
    <t>Hämikon Kunde</t>
  </si>
  <si>
    <t>Hochdorf Schulung</t>
  </si>
  <si>
    <t>Aesch Kunde</t>
  </si>
  <si>
    <t>Kappel Präsentation</t>
  </si>
  <si>
    <t>Hochdorf Kunde</t>
  </si>
  <si>
    <t>Spreitenbach Weiterbildung</t>
  </si>
  <si>
    <t>Lieli Kunde</t>
  </si>
  <si>
    <t>Baldegg Schulung</t>
  </si>
  <si>
    <t>Luzern Kunde</t>
  </si>
  <si>
    <t>Km Stand Anfang Jahr</t>
  </si>
  <si>
    <t>Bemerkung</t>
  </si>
  <si>
    <t>4x</t>
  </si>
  <si>
    <t>1x</t>
  </si>
  <si>
    <t>Werbung</t>
  </si>
  <si>
    <t>Kosten pro Kilometer</t>
  </si>
  <si>
    <t>mit MwSt</t>
  </si>
  <si>
    <t>Mehrwertsteuer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</si>
</sst>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-[$€]\ * #,##0.00_-;\-[$€]\ * #,##0.00_-;_-[$€]\ * &quot;-&quot;??_-;_-@_-"/>
    <numFmt numFmtId="166" formatCode="[$-807]d/\ mmmm\ yyyy;@"/>
    <numFmt numFmtId="167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2"/>
      <name val="Tahoma"/>
      <family val="2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2" fillId="2" borderId="3"/>
    <xf numFmtId="10" fontId="6" fillId="3" borderId="1" applyNumberFormat="0">
      <alignment horizontal="center"/>
    </xf>
    <xf numFmtId="0" fontId="5" fillId="0" borderId="0" applyNumberFormat="0" applyFont="0" applyFill="0" applyBorder="0" applyAlignment="0">
      <protection locked="0"/>
    </xf>
    <xf numFmtId="0" fontId="6" fillId="4" borderId="2" applyNumberFormat="0" applyBorder="0" applyAlignment="0">
      <alignment horizontal="right"/>
    </xf>
    <xf numFmtId="0" fontId="6" fillId="5" borderId="0" applyAlignment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6" borderId="0"/>
    <xf numFmtId="0" fontId="6" fillId="7" borderId="4"/>
    <xf numFmtId="0" fontId="8" fillId="8" borderId="0">
      <alignment horizontal="center"/>
    </xf>
    <xf numFmtId="0" fontId="6" fillId="9" borderId="2" applyBorder="0">
      <alignment horizontal="center"/>
    </xf>
    <xf numFmtId="0" fontId="9" fillId="10" borderId="0">
      <alignment horizontal="centerContinuous"/>
    </xf>
    <xf numFmtId="0" fontId="10" fillId="11" borderId="5"/>
    <xf numFmtId="0" fontId="6" fillId="7" borderId="1" applyAlignment="0"/>
    <xf numFmtId="0" fontId="1" fillId="2" borderId="0">
      <alignment horizontal="center"/>
    </xf>
    <xf numFmtId="0" fontId="11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4" fillId="0" borderId="0" xfId="1" applyFont="1"/>
    <xf numFmtId="0" fontId="13" fillId="0" borderId="0" xfId="0" applyFont="1"/>
    <xf numFmtId="0" fontId="14" fillId="12" borderId="6" xfId="0" applyFont="1" applyFill="1" applyBorder="1" applyAlignment="1">
      <alignment horizontal="center"/>
    </xf>
    <xf numFmtId="14" fontId="13" fillId="0" borderId="6" xfId="0" applyNumberFormat="1" applyFont="1" applyBorder="1"/>
    <xf numFmtId="0" fontId="13" fillId="0" borderId="6" xfId="0" applyFont="1" applyBorder="1"/>
    <xf numFmtId="0" fontId="14" fillId="0" borderId="0" xfId="0" applyFont="1"/>
    <xf numFmtId="166" fontId="13" fillId="0" borderId="0" xfId="0" applyNumberFormat="1" applyFont="1" applyAlignment="1"/>
    <xf numFmtId="0" fontId="15" fillId="0" borderId="0" xfId="0" applyFont="1"/>
    <xf numFmtId="0" fontId="1" fillId="0" borderId="0" xfId="1" applyFont="1"/>
    <xf numFmtId="166" fontId="14" fillId="0" borderId="0" xfId="0" applyNumberFormat="1" applyFont="1" applyAlignment="1">
      <alignment horizontal="left"/>
    </xf>
    <xf numFmtId="14" fontId="14" fillId="0" borderId="6" xfId="0" applyNumberFormat="1" applyFont="1" applyBorder="1"/>
    <xf numFmtId="0" fontId="14" fillId="0" borderId="6" xfId="0" applyFont="1" applyBorder="1"/>
    <xf numFmtId="4" fontId="14" fillId="0" borderId="6" xfId="0" applyNumberFormat="1" applyFont="1" applyBorder="1"/>
    <xf numFmtId="4" fontId="4" fillId="13" borderId="6" xfId="0" applyNumberFormat="1" applyFont="1" applyFill="1" applyBorder="1"/>
    <xf numFmtId="164" fontId="13" fillId="0" borderId="6" xfId="0" applyNumberFormat="1" applyFont="1" applyBorder="1"/>
    <xf numFmtId="167" fontId="16" fillId="0" borderId="0" xfId="23" applyNumberFormat="1" applyFont="1"/>
    <xf numFmtId="167" fontId="4" fillId="0" borderId="0" xfId="23" applyNumberFormat="1" applyFont="1"/>
    <xf numFmtId="0" fontId="17" fillId="14" borderId="6" xfId="0" applyFont="1" applyFill="1" applyBorder="1"/>
    <xf numFmtId="0" fontId="17" fillId="14" borderId="6" xfId="0" applyFont="1" applyFill="1" applyBorder="1" applyAlignment="1">
      <alignment horizontal="right"/>
    </xf>
    <xf numFmtId="0" fontId="17" fillId="14" borderId="6" xfId="0" applyFont="1" applyFill="1" applyBorder="1" applyAlignment="1">
      <alignment horizontal="center"/>
    </xf>
    <xf numFmtId="14" fontId="13" fillId="15" borderId="6" xfId="0" applyNumberFormat="1" applyFont="1" applyFill="1" applyBorder="1"/>
    <xf numFmtId="0" fontId="14" fillId="15" borderId="6" xfId="0" applyFont="1" applyFill="1" applyBorder="1"/>
    <xf numFmtId="164" fontId="14" fillId="15" borderId="6" xfId="0" applyNumberFormat="1" applyFont="1" applyFill="1" applyBorder="1"/>
    <xf numFmtId="4" fontId="14" fillId="15" borderId="6" xfId="0" applyNumberFormat="1" applyFont="1" applyFill="1" applyBorder="1"/>
    <xf numFmtId="164" fontId="14" fillId="0" borderId="0" xfId="0" applyNumberFormat="1" applyFont="1"/>
    <xf numFmtId="4" fontId="14" fillId="0" borderId="0" xfId="0" applyNumberFormat="1" applyFont="1" applyBorder="1"/>
    <xf numFmtId="164" fontId="13" fillId="0" borderId="0" xfId="0" applyNumberFormat="1" applyFont="1" applyBorder="1"/>
    <xf numFmtId="9" fontId="14" fillId="0" borderId="0" xfId="0" applyNumberFormat="1" applyFont="1"/>
    <xf numFmtId="0" fontId="18" fillId="0" borderId="0" xfId="0" applyFont="1"/>
  </cellXfs>
  <cellStyles count="24">
    <cellStyle name="Auswertung" xfId="7" xr:uid="{00000000-0005-0000-0000-000000000000}"/>
    <cellStyle name="Beträge" xfId="8" xr:uid="{00000000-0005-0000-0000-000001000000}"/>
    <cellStyle name="Dezimal 2" xfId="2" xr:uid="{00000000-0005-0000-0000-000002000000}"/>
    <cellStyle name="Eingabeberreich" xfId="9" xr:uid="{00000000-0005-0000-0000-000003000000}"/>
    <cellStyle name="Ergebnisse" xfId="10" xr:uid="{00000000-0005-0000-0000-000004000000}"/>
    <cellStyle name="Erläuterung" xfId="11" xr:uid="{00000000-0005-0000-0000-000005000000}"/>
    <cellStyle name="Euro" xfId="12" xr:uid="{00000000-0005-0000-0000-000006000000}"/>
    <cellStyle name="Komma" xfId="23" builtinId="3"/>
    <cellStyle name="Komma 2" xfId="13" xr:uid="{00000000-0005-0000-0000-000008000000}"/>
    <cellStyle name="Leerzelle" xfId="14" xr:uid="{00000000-0005-0000-0000-000009000000}"/>
    <cellStyle name="Makrocode" xfId="15" xr:uid="{00000000-0005-0000-0000-00000A000000}"/>
    <cellStyle name="Spaltenkopf" xfId="16" xr:uid="{00000000-0005-0000-0000-00000B000000}"/>
    <cellStyle name="Spaltentitel" xfId="17" xr:uid="{00000000-0005-0000-0000-00000C000000}"/>
    <cellStyle name="Standard" xfId="0" builtinId="0"/>
    <cellStyle name="Standard 2" xfId="1" xr:uid="{00000000-0005-0000-0000-00000E000000}"/>
    <cellStyle name="Standard 2 2" xfId="6" xr:uid="{00000000-0005-0000-0000-00000F000000}"/>
    <cellStyle name="Standard 3" xfId="4" xr:uid="{00000000-0005-0000-0000-000010000000}"/>
    <cellStyle name="Standard 4" xfId="22" xr:uid="{00000000-0005-0000-0000-000011000000}"/>
    <cellStyle name="Titel" xfId="18" xr:uid="{00000000-0005-0000-0000-000012000000}"/>
    <cellStyle name="Überschrift, groß" xfId="19" xr:uid="{00000000-0005-0000-0000-000013000000}"/>
    <cellStyle name="Währung 2" xfId="3" xr:uid="{00000000-0005-0000-0000-000014000000}"/>
    <cellStyle name="Währung 3" xfId="5" xr:uid="{00000000-0005-0000-0000-000015000000}"/>
    <cellStyle name="Zeilenkopf" xfId="20" xr:uid="{00000000-0005-0000-0000-000016000000}"/>
    <cellStyle name="Zeilen-Spaltenkopf" xfId="21" xr:uid="{00000000-0005-0000-0000-000017000000}"/>
  </cellStyles>
  <dxfs count="0"/>
  <tableStyles count="0" defaultTableStyle="TableStyleMedium9" defaultPivotStyle="PivotStyleLight16"/>
  <colors>
    <mruColors>
      <color rgb="FFFFFF99"/>
      <color rgb="FFFFFFCC"/>
      <color rgb="FFE0E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145" zoomScaleNormal="145" workbookViewId="0">
      <selection activeCell="D23" sqref="D23"/>
    </sheetView>
  </sheetViews>
  <sheetFormatPr baseColWidth="10" defaultRowHeight="12.75" x14ac:dyDescent="0.2"/>
  <cols>
    <col min="1" max="1" width="10.28515625" style="1" customWidth="1"/>
    <col min="2" max="2" width="24.85546875" style="1" customWidth="1"/>
    <col min="3" max="3" width="8.7109375" style="1" customWidth="1"/>
    <col min="4" max="4" width="7.7109375" style="1" bestFit="1" customWidth="1"/>
    <col min="5" max="5" width="9.7109375" style="1" bestFit="1" customWidth="1"/>
    <col min="6" max="6" width="10.7109375" style="1" customWidth="1"/>
    <col min="7" max="7" width="10.140625" style="1" hidden="1" customWidth="1"/>
    <col min="8" max="15" width="8.7109375" style="1" customWidth="1"/>
    <col min="16" max="260" width="11.42578125" style="1"/>
    <col min="261" max="261" width="24.7109375" style="1" customWidth="1"/>
    <col min="262" max="516" width="11.42578125" style="1"/>
    <col min="517" max="517" width="24.7109375" style="1" customWidth="1"/>
    <col min="518" max="772" width="11.42578125" style="1"/>
    <col min="773" max="773" width="24.7109375" style="1" customWidth="1"/>
    <col min="774" max="1028" width="11.42578125" style="1"/>
    <col min="1029" max="1029" width="24.7109375" style="1" customWidth="1"/>
    <col min="1030" max="1284" width="11.42578125" style="1"/>
    <col min="1285" max="1285" width="24.7109375" style="1" customWidth="1"/>
    <col min="1286" max="1540" width="11.42578125" style="1"/>
    <col min="1541" max="1541" width="24.7109375" style="1" customWidth="1"/>
    <col min="1542" max="1796" width="11.42578125" style="1"/>
    <col min="1797" max="1797" width="24.7109375" style="1" customWidth="1"/>
    <col min="1798" max="2052" width="11.42578125" style="1"/>
    <col min="2053" max="2053" width="24.7109375" style="1" customWidth="1"/>
    <col min="2054" max="2308" width="11.42578125" style="1"/>
    <col min="2309" max="2309" width="24.7109375" style="1" customWidth="1"/>
    <col min="2310" max="2564" width="11.42578125" style="1"/>
    <col min="2565" max="2565" width="24.7109375" style="1" customWidth="1"/>
    <col min="2566" max="2820" width="11.42578125" style="1"/>
    <col min="2821" max="2821" width="24.7109375" style="1" customWidth="1"/>
    <col min="2822" max="3076" width="11.42578125" style="1"/>
    <col min="3077" max="3077" width="24.7109375" style="1" customWidth="1"/>
    <col min="3078" max="3332" width="11.42578125" style="1"/>
    <col min="3333" max="3333" width="24.7109375" style="1" customWidth="1"/>
    <col min="3334" max="3588" width="11.42578125" style="1"/>
    <col min="3589" max="3589" width="24.7109375" style="1" customWidth="1"/>
    <col min="3590" max="3844" width="11.42578125" style="1"/>
    <col min="3845" max="3845" width="24.7109375" style="1" customWidth="1"/>
    <col min="3846" max="4100" width="11.42578125" style="1"/>
    <col min="4101" max="4101" width="24.7109375" style="1" customWidth="1"/>
    <col min="4102" max="4356" width="11.42578125" style="1"/>
    <col min="4357" max="4357" width="24.7109375" style="1" customWidth="1"/>
    <col min="4358" max="4612" width="11.42578125" style="1"/>
    <col min="4613" max="4613" width="24.7109375" style="1" customWidth="1"/>
    <col min="4614" max="4868" width="11.42578125" style="1"/>
    <col min="4869" max="4869" width="24.7109375" style="1" customWidth="1"/>
    <col min="4870" max="5124" width="11.42578125" style="1"/>
    <col min="5125" max="5125" width="24.7109375" style="1" customWidth="1"/>
    <col min="5126" max="5380" width="11.42578125" style="1"/>
    <col min="5381" max="5381" width="24.7109375" style="1" customWidth="1"/>
    <col min="5382" max="5636" width="11.42578125" style="1"/>
    <col min="5637" max="5637" width="24.7109375" style="1" customWidth="1"/>
    <col min="5638" max="5892" width="11.42578125" style="1"/>
    <col min="5893" max="5893" width="24.7109375" style="1" customWidth="1"/>
    <col min="5894" max="6148" width="11.42578125" style="1"/>
    <col min="6149" max="6149" width="24.7109375" style="1" customWidth="1"/>
    <col min="6150" max="6404" width="11.42578125" style="1"/>
    <col min="6405" max="6405" width="24.7109375" style="1" customWidth="1"/>
    <col min="6406" max="6660" width="11.42578125" style="1"/>
    <col min="6661" max="6661" width="24.7109375" style="1" customWidth="1"/>
    <col min="6662" max="6916" width="11.42578125" style="1"/>
    <col min="6917" max="6917" width="24.7109375" style="1" customWidth="1"/>
    <col min="6918" max="7172" width="11.42578125" style="1"/>
    <col min="7173" max="7173" width="24.7109375" style="1" customWidth="1"/>
    <col min="7174" max="7428" width="11.42578125" style="1"/>
    <col min="7429" max="7429" width="24.7109375" style="1" customWidth="1"/>
    <col min="7430" max="7684" width="11.42578125" style="1"/>
    <col min="7685" max="7685" width="24.7109375" style="1" customWidth="1"/>
    <col min="7686" max="7940" width="11.42578125" style="1"/>
    <col min="7941" max="7941" width="24.7109375" style="1" customWidth="1"/>
    <col min="7942" max="8196" width="11.42578125" style="1"/>
    <col min="8197" max="8197" width="24.7109375" style="1" customWidth="1"/>
    <col min="8198" max="8452" width="11.42578125" style="1"/>
    <col min="8453" max="8453" width="24.7109375" style="1" customWidth="1"/>
    <col min="8454" max="8708" width="11.42578125" style="1"/>
    <col min="8709" max="8709" width="24.7109375" style="1" customWidth="1"/>
    <col min="8710" max="8964" width="11.42578125" style="1"/>
    <col min="8965" max="8965" width="24.7109375" style="1" customWidth="1"/>
    <col min="8966" max="9220" width="11.42578125" style="1"/>
    <col min="9221" max="9221" width="24.7109375" style="1" customWidth="1"/>
    <col min="9222" max="9476" width="11.42578125" style="1"/>
    <col min="9477" max="9477" width="24.7109375" style="1" customWidth="1"/>
    <col min="9478" max="9732" width="11.42578125" style="1"/>
    <col min="9733" max="9733" width="24.7109375" style="1" customWidth="1"/>
    <col min="9734" max="9988" width="11.42578125" style="1"/>
    <col min="9989" max="9989" width="24.7109375" style="1" customWidth="1"/>
    <col min="9990" max="10244" width="11.42578125" style="1"/>
    <col min="10245" max="10245" width="24.7109375" style="1" customWidth="1"/>
    <col min="10246" max="10500" width="11.42578125" style="1"/>
    <col min="10501" max="10501" width="24.7109375" style="1" customWidth="1"/>
    <col min="10502" max="10756" width="11.42578125" style="1"/>
    <col min="10757" max="10757" width="24.7109375" style="1" customWidth="1"/>
    <col min="10758" max="11012" width="11.42578125" style="1"/>
    <col min="11013" max="11013" width="24.7109375" style="1" customWidth="1"/>
    <col min="11014" max="11268" width="11.42578125" style="1"/>
    <col min="11269" max="11269" width="24.7109375" style="1" customWidth="1"/>
    <col min="11270" max="11524" width="11.42578125" style="1"/>
    <col min="11525" max="11525" width="24.7109375" style="1" customWidth="1"/>
    <col min="11526" max="11780" width="11.42578125" style="1"/>
    <col min="11781" max="11781" width="24.7109375" style="1" customWidth="1"/>
    <col min="11782" max="12036" width="11.42578125" style="1"/>
    <col min="12037" max="12037" width="24.7109375" style="1" customWidth="1"/>
    <col min="12038" max="12292" width="11.42578125" style="1"/>
    <col min="12293" max="12293" width="24.7109375" style="1" customWidth="1"/>
    <col min="12294" max="12548" width="11.42578125" style="1"/>
    <col min="12549" max="12549" width="24.7109375" style="1" customWidth="1"/>
    <col min="12550" max="12804" width="11.42578125" style="1"/>
    <col min="12805" max="12805" width="24.7109375" style="1" customWidth="1"/>
    <col min="12806" max="13060" width="11.42578125" style="1"/>
    <col min="13061" max="13061" width="24.7109375" style="1" customWidth="1"/>
    <col min="13062" max="13316" width="11.42578125" style="1"/>
    <col min="13317" max="13317" width="24.7109375" style="1" customWidth="1"/>
    <col min="13318" max="13572" width="11.42578125" style="1"/>
    <col min="13573" max="13573" width="24.7109375" style="1" customWidth="1"/>
    <col min="13574" max="13828" width="11.42578125" style="1"/>
    <col min="13829" max="13829" width="24.7109375" style="1" customWidth="1"/>
    <col min="13830" max="14084" width="11.42578125" style="1"/>
    <col min="14085" max="14085" width="24.7109375" style="1" customWidth="1"/>
    <col min="14086" max="14340" width="11.42578125" style="1"/>
    <col min="14341" max="14341" width="24.7109375" style="1" customWidth="1"/>
    <col min="14342" max="14596" width="11.42578125" style="1"/>
    <col min="14597" max="14597" width="24.7109375" style="1" customWidth="1"/>
    <col min="14598" max="14852" width="11.42578125" style="1"/>
    <col min="14853" max="14853" width="24.7109375" style="1" customWidth="1"/>
    <col min="14854" max="15108" width="11.42578125" style="1"/>
    <col min="15109" max="15109" width="24.7109375" style="1" customWidth="1"/>
    <col min="15110" max="15364" width="11.42578125" style="1"/>
    <col min="15365" max="15365" width="24.7109375" style="1" customWidth="1"/>
    <col min="15366" max="15620" width="11.42578125" style="1"/>
    <col min="15621" max="15621" width="24.7109375" style="1" customWidth="1"/>
    <col min="15622" max="15876" width="11.42578125" style="1"/>
    <col min="15877" max="15877" width="24.7109375" style="1" customWidth="1"/>
    <col min="15878" max="16132" width="11.42578125" style="1"/>
    <col min="16133" max="16133" width="24.7109375" style="1" customWidth="1"/>
    <col min="16134" max="16384" width="11.42578125" style="1"/>
  </cols>
  <sheetData>
    <row r="1" spans="1:11" ht="14.1" customHeight="1" x14ac:dyDescent="0.2">
      <c r="A1" s="3"/>
      <c r="B1" s="11">
        <v>41639</v>
      </c>
      <c r="C1" s="8"/>
      <c r="D1" s="8"/>
      <c r="E1" s="8"/>
      <c r="F1" s="9"/>
      <c r="G1" s="9"/>
      <c r="H1" s="9"/>
      <c r="I1" s="10"/>
      <c r="J1" s="10"/>
      <c r="K1" s="10"/>
    </row>
    <row r="2" spans="1:11" ht="14.1" customHeight="1" x14ac:dyDescent="0.2">
      <c r="A2" s="3"/>
      <c r="B2" s="7" t="s">
        <v>7</v>
      </c>
      <c r="C2" s="3"/>
      <c r="D2" s="3"/>
      <c r="E2" s="3"/>
      <c r="F2" s="9"/>
      <c r="G2" s="9"/>
      <c r="H2" s="10"/>
      <c r="I2" s="10"/>
      <c r="J2" s="10"/>
      <c r="K2" s="10"/>
    </row>
    <row r="3" spans="1:11" ht="14.1" customHeight="1" x14ac:dyDescent="0.2">
      <c r="A3" s="3"/>
      <c r="B3" s="7"/>
      <c r="C3" s="7"/>
      <c r="D3" s="7"/>
      <c r="E3" s="7"/>
      <c r="F3" s="30"/>
      <c r="G3" s="9"/>
      <c r="H3" s="10"/>
      <c r="I3" s="10"/>
      <c r="J3" s="10"/>
      <c r="K3" s="10"/>
    </row>
    <row r="4" spans="1:11" ht="14.1" customHeight="1" x14ac:dyDescent="0.2">
      <c r="A4" s="3"/>
      <c r="B4" s="7"/>
      <c r="C4" s="7"/>
      <c r="D4" s="7"/>
      <c r="E4" s="7"/>
      <c r="F4" s="30"/>
      <c r="G4" s="9"/>
      <c r="H4" s="10"/>
      <c r="I4" s="10"/>
      <c r="J4" s="10"/>
      <c r="K4" s="10"/>
    </row>
    <row r="5" spans="1:11" ht="14.1" customHeight="1" x14ac:dyDescent="0.2">
      <c r="A5" s="19" t="s">
        <v>0</v>
      </c>
      <c r="B5" s="19" t="s">
        <v>1</v>
      </c>
      <c r="C5" s="20" t="s">
        <v>2</v>
      </c>
      <c r="D5" s="20" t="s">
        <v>3</v>
      </c>
      <c r="E5" s="21" t="s">
        <v>6</v>
      </c>
      <c r="F5" s="21" t="s">
        <v>5</v>
      </c>
      <c r="G5" s="4" t="s">
        <v>27</v>
      </c>
      <c r="H5" s="10"/>
      <c r="I5" s="10"/>
      <c r="J5" s="10"/>
      <c r="K5" s="10"/>
    </row>
    <row r="6" spans="1:11" ht="14.1" customHeight="1" x14ac:dyDescent="0.2">
      <c r="A6" s="12">
        <v>41275</v>
      </c>
      <c r="B6" s="13" t="s">
        <v>26</v>
      </c>
      <c r="C6" s="13"/>
      <c r="D6" s="13"/>
      <c r="E6" s="14"/>
      <c r="F6" s="17">
        <v>78323</v>
      </c>
      <c r="G6" s="2"/>
      <c r="H6" s="10"/>
      <c r="I6" s="10"/>
      <c r="J6" s="10"/>
      <c r="K6" s="10"/>
    </row>
    <row r="7" spans="1:11" ht="14.1" customHeight="1" x14ac:dyDescent="0.2">
      <c r="A7" s="5">
        <v>41281</v>
      </c>
      <c r="B7" s="6" t="s">
        <v>8</v>
      </c>
      <c r="C7" s="6">
        <v>36</v>
      </c>
      <c r="D7" s="16"/>
      <c r="E7" s="16"/>
      <c r="F7" s="18"/>
      <c r="G7" s="2" t="s">
        <v>28</v>
      </c>
      <c r="H7" s="10"/>
      <c r="I7" s="10"/>
      <c r="J7" s="10"/>
      <c r="K7" s="10"/>
    </row>
    <row r="8" spans="1:11" ht="14.1" customHeight="1" x14ac:dyDescent="0.2">
      <c r="A8" s="5">
        <v>41283</v>
      </c>
      <c r="B8" s="6" t="s">
        <v>9</v>
      </c>
      <c r="C8" s="6">
        <v>4</v>
      </c>
      <c r="D8" s="16"/>
      <c r="E8" s="16"/>
      <c r="F8" s="18"/>
      <c r="G8" s="2"/>
      <c r="H8" s="10"/>
      <c r="I8" s="10"/>
      <c r="J8" s="10"/>
      <c r="K8" s="10"/>
    </row>
    <row r="9" spans="1:11" ht="14.1" customHeight="1" x14ac:dyDescent="0.2">
      <c r="A9" s="5">
        <v>41284</v>
      </c>
      <c r="B9" s="6" t="s">
        <v>10</v>
      </c>
      <c r="C9" s="6">
        <v>44</v>
      </c>
      <c r="D9" s="16"/>
      <c r="E9" s="16"/>
      <c r="F9" s="18"/>
      <c r="G9" s="2" t="s">
        <v>28</v>
      </c>
      <c r="H9" s="10"/>
      <c r="I9" s="10"/>
      <c r="J9" s="10"/>
      <c r="K9" s="10"/>
    </row>
    <row r="10" spans="1:11" ht="14.1" customHeight="1" x14ac:dyDescent="0.2">
      <c r="A10" s="5">
        <v>41290</v>
      </c>
      <c r="B10" s="6" t="s">
        <v>11</v>
      </c>
      <c r="C10" s="6">
        <v>72</v>
      </c>
      <c r="D10" s="16"/>
      <c r="E10" s="16"/>
      <c r="F10" s="18"/>
      <c r="G10" s="2"/>
      <c r="H10" s="10"/>
      <c r="I10" s="10"/>
      <c r="J10" s="10"/>
      <c r="K10" s="10"/>
    </row>
    <row r="11" spans="1:11" ht="14.1" customHeight="1" x14ac:dyDescent="0.2">
      <c r="A11" s="5">
        <v>41299</v>
      </c>
      <c r="B11" s="6" t="s">
        <v>12</v>
      </c>
      <c r="C11" s="6">
        <v>46</v>
      </c>
      <c r="D11" s="16"/>
      <c r="E11" s="16"/>
      <c r="F11" s="18"/>
      <c r="G11" s="2"/>
      <c r="H11" s="10"/>
      <c r="I11" s="10"/>
      <c r="J11" s="10"/>
      <c r="K11" s="10"/>
    </row>
    <row r="12" spans="1:11" ht="14.1" customHeight="1" x14ac:dyDescent="0.2">
      <c r="A12" s="5">
        <v>41299</v>
      </c>
      <c r="B12" s="6" t="s">
        <v>13</v>
      </c>
      <c r="C12" s="6">
        <v>4</v>
      </c>
      <c r="D12" s="16"/>
      <c r="E12" s="16"/>
      <c r="F12" s="18"/>
      <c r="G12" s="2"/>
      <c r="H12" s="10"/>
      <c r="I12" s="10"/>
      <c r="J12" s="10"/>
      <c r="K12" s="10"/>
    </row>
    <row r="13" spans="1:11" ht="14.1" customHeight="1" x14ac:dyDescent="0.2">
      <c r="A13" s="5">
        <v>41311</v>
      </c>
      <c r="B13" s="6" t="s">
        <v>14</v>
      </c>
      <c r="C13" s="6">
        <v>122</v>
      </c>
      <c r="D13" s="16"/>
      <c r="E13" s="16"/>
      <c r="F13" s="18"/>
      <c r="G13" s="2"/>
      <c r="H13" s="10"/>
      <c r="I13" s="10"/>
      <c r="J13" s="10"/>
      <c r="K13" s="10"/>
    </row>
    <row r="14" spans="1:11" ht="14.1" customHeight="1" x14ac:dyDescent="0.2">
      <c r="A14" s="5">
        <v>41324</v>
      </c>
      <c r="B14" s="6" t="s">
        <v>15</v>
      </c>
      <c r="C14" s="6">
        <v>36</v>
      </c>
      <c r="D14" s="16"/>
      <c r="E14" s="16"/>
      <c r="F14" s="18"/>
      <c r="G14" s="2" t="s">
        <v>28</v>
      </c>
      <c r="H14" s="10"/>
      <c r="I14" s="10"/>
      <c r="J14" s="10"/>
      <c r="K14" s="10"/>
    </row>
    <row r="15" spans="1:11" ht="14.1" customHeight="1" x14ac:dyDescent="0.2">
      <c r="A15" s="5">
        <v>41351</v>
      </c>
      <c r="B15" s="6" t="s">
        <v>16</v>
      </c>
      <c r="C15" s="6">
        <v>5</v>
      </c>
      <c r="D15" s="16"/>
      <c r="E15" s="16"/>
      <c r="F15" s="18"/>
      <c r="G15" s="2"/>
      <c r="H15" s="10"/>
      <c r="I15" s="10"/>
      <c r="J15" s="10"/>
      <c r="K15" s="10"/>
    </row>
    <row r="16" spans="1:11" x14ac:dyDescent="0.2">
      <c r="A16" s="5">
        <v>41358</v>
      </c>
      <c r="B16" s="6" t="s">
        <v>17</v>
      </c>
      <c r="C16" s="6">
        <v>6</v>
      </c>
      <c r="D16" s="16"/>
      <c r="E16" s="16"/>
      <c r="F16" s="18"/>
      <c r="G16" s="2"/>
      <c r="H16" s="10"/>
      <c r="I16" s="10"/>
      <c r="J16" s="10"/>
      <c r="K16" s="10"/>
    </row>
    <row r="17" spans="1:11" x14ac:dyDescent="0.2">
      <c r="A17" s="5">
        <v>41418</v>
      </c>
      <c r="B17" s="6" t="s">
        <v>20</v>
      </c>
      <c r="C17" s="6">
        <v>114</v>
      </c>
      <c r="D17" s="16"/>
      <c r="E17" s="16"/>
      <c r="F17" s="18"/>
      <c r="G17" s="2" t="s">
        <v>30</v>
      </c>
      <c r="H17" s="10"/>
      <c r="I17" s="10"/>
      <c r="J17" s="10"/>
      <c r="K17" s="10"/>
    </row>
    <row r="18" spans="1:11" x14ac:dyDescent="0.2">
      <c r="A18" s="5">
        <v>41481</v>
      </c>
      <c r="B18" s="6" t="s">
        <v>21</v>
      </c>
      <c r="C18" s="6">
        <v>15</v>
      </c>
      <c r="D18" s="16"/>
      <c r="E18" s="16"/>
      <c r="F18" s="18"/>
      <c r="G18" s="2"/>
      <c r="H18" s="10"/>
      <c r="I18" s="10"/>
      <c r="J18" s="10"/>
      <c r="K18" s="10"/>
    </row>
    <row r="19" spans="1:11" x14ac:dyDescent="0.2">
      <c r="A19" s="5">
        <v>41516</v>
      </c>
      <c r="B19" s="6" t="s">
        <v>18</v>
      </c>
      <c r="C19" s="6">
        <v>15</v>
      </c>
      <c r="D19" s="16"/>
      <c r="E19" s="16"/>
      <c r="F19" s="18"/>
      <c r="G19" s="2"/>
      <c r="H19" s="10"/>
      <c r="I19" s="10"/>
      <c r="J19" s="10"/>
      <c r="K19" s="10"/>
    </row>
    <row r="20" spans="1:11" x14ac:dyDescent="0.2">
      <c r="A20" s="5">
        <v>41529</v>
      </c>
      <c r="B20" s="6" t="s">
        <v>22</v>
      </c>
      <c r="C20" s="6">
        <v>84</v>
      </c>
      <c r="D20" s="16"/>
      <c r="E20" s="16"/>
      <c r="F20" s="18"/>
      <c r="G20" s="2"/>
      <c r="H20" s="10"/>
      <c r="I20" s="10"/>
      <c r="J20" s="10"/>
      <c r="K20" s="10"/>
    </row>
    <row r="21" spans="1:11" x14ac:dyDescent="0.2">
      <c r="A21" s="5">
        <v>41569</v>
      </c>
      <c r="B21" s="6" t="s">
        <v>15</v>
      </c>
      <c r="C21" s="6">
        <v>36</v>
      </c>
      <c r="D21" s="16"/>
      <c r="E21" s="16"/>
      <c r="F21" s="18"/>
      <c r="G21" s="2" t="s">
        <v>28</v>
      </c>
      <c r="H21" s="10"/>
      <c r="I21" s="10"/>
      <c r="J21" s="10"/>
      <c r="K21" s="10"/>
    </row>
    <row r="22" spans="1:11" x14ac:dyDescent="0.2">
      <c r="A22" s="5">
        <v>41577</v>
      </c>
      <c r="B22" s="6" t="s">
        <v>19</v>
      </c>
      <c r="C22" s="6">
        <v>9</v>
      </c>
      <c r="D22" s="16"/>
      <c r="E22" s="16"/>
      <c r="F22" s="18"/>
      <c r="G22" s="2"/>
      <c r="H22" s="10"/>
      <c r="I22" s="10"/>
      <c r="J22" s="10"/>
      <c r="K22" s="10"/>
    </row>
    <row r="23" spans="1:11" x14ac:dyDescent="0.2">
      <c r="A23" s="5">
        <v>41577</v>
      </c>
      <c r="B23" s="6" t="s">
        <v>25</v>
      </c>
      <c r="C23" s="6">
        <v>48</v>
      </c>
      <c r="D23" s="16"/>
      <c r="E23" s="16"/>
      <c r="F23" s="18"/>
      <c r="G23" s="2"/>
      <c r="H23" s="10"/>
      <c r="I23" s="10"/>
      <c r="J23" s="10"/>
      <c r="K23" s="10"/>
    </row>
    <row r="24" spans="1:11" x14ac:dyDescent="0.2">
      <c r="A24" s="5">
        <v>41577</v>
      </c>
      <c r="B24" s="6" t="s">
        <v>23</v>
      </c>
      <c r="C24" s="6">
        <v>9</v>
      </c>
      <c r="D24" s="16"/>
      <c r="E24" s="16"/>
      <c r="F24" s="18"/>
      <c r="G24" s="2"/>
      <c r="H24" s="10"/>
      <c r="I24" s="10"/>
      <c r="J24" s="10"/>
      <c r="K24" s="10"/>
    </row>
    <row r="25" spans="1:11" x14ac:dyDescent="0.2">
      <c r="A25" s="5">
        <v>41593</v>
      </c>
      <c r="B25" s="6" t="s">
        <v>24</v>
      </c>
      <c r="C25" s="6">
        <v>11</v>
      </c>
      <c r="D25" s="16"/>
      <c r="E25" s="16"/>
      <c r="F25" s="18"/>
      <c r="G25" s="2" t="s">
        <v>29</v>
      </c>
      <c r="H25" s="10"/>
      <c r="I25" s="10"/>
      <c r="J25" s="10"/>
      <c r="K25" s="10"/>
    </row>
    <row r="26" spans="1:11" x14ac:dyDescent="0.2">
      <c r="A26" s="22"/>
      <c r="B26" s="23" t="s">
        <v>4</v>
      </c>
      <c r="C26" s="23">
        <f>SUM(C7:C25)</f>
        <v>716</v>
      </c>
      <c r="D26" s="24"/>
      <c r="E26" s="24"/>
      <c r="F26" s="25"/>
      <c r="G26" s="15"/>
      <c r="H26" s="10"/>
      <c r="I26" s="10"/>
      <c r="J26" s="10"/>
      <c r="K26" s="10"/>
    </row>
    <row r="27" spans="1:11" x14ac:dyDescent="0.2">
      <c r="A27" s="6"/>
      <c r="B27" s="6"/>
      <c r="C27" s="6"/>
      <c r="D27" s="6"/>
      <c r="E27" s="6"/>
      <c r="F27" s="6"/>
      <c r="G27" s="6"/>
      <c r="H27" s="6"/>
      <c r="I27" s="6"/>
      <c r="J27" s="10"/>
      <c r="K27" s="10"/>
    </row>
    <row r="28" spans="1:11" x14ac:dyDescent="0.2">
      <c r="A28" s="6"/>
      <c r="B28" s="6"/>
      <c r="C28" s="6"/>
      <c r="D28" s="6"/>
      <c r="E28" s="6"/>
      <c r="F28" s="6"/>
      <c r="G28" s="6"/>
      <c r="H28" s="6"/>
      <c r="I28" s="6"/>
      <c r="J28" s="10"/>
      <c r="K28" s="10"/>
    </row>
    <row r="29" spans="1:11" x14ac:dyDescent="0.2">
      <c r="A29" s="6"/>
      <c r="B29" s="6"/>
      <c r="C29" s="6"/>
      <c r="D29" s="6"/>
      <c r="E29" s="6"/>
      <c r="F29" s="6"/>
      <c r="G29" s="6"/>
      <c r="H29" s="6"/>
      <c r="I29" s="6"/>
      <c r="J29" s="10"/>
      <c r="K29" s="10"/>
    </row>
    <row r="30" spans="1:11" x14ac:dyDescent="0.2">
      <c r="A30" s="6"/>
      <c r="B30" s="6"/>
      <c r="C30" s="6"/>
      <c r="D30" s="6"/>
      <c r="E30" s="6"/>
      <c r="F30" s="6"/>
      <c r="G30" s="6"/>
      <c r="H30" s="6"/>
      <c r="I30" s="6"/>
      <c r="J30" s="10"/>
      <c r="K30" s="10"/>
    </row>
    <row r="31" spans="1:11" x14ac:dyDescent="0.2">
      <c r="A31" s="6"/>
      <c r="B31" s="6"/>
      <c r="C31" s="6"/>
      <c r="D31" s="6"/>
      <c r="E31" s="6"/>
      <c r="F31" s="6"/>
      <c r="G31" s="6"/>
      <c r="H31" s="6"/>
      <c r="I31" s="6"/>
      <c r="J31" s="10"/>
      <c r="K31" s="10"/>
    </row>
    <row r="32" spans="1:11" x14ac:dyDescent="0.2">
      <c r="A32" s="6"/>
      <c r="B32" s="6"/>
      <c r="C32" s="6"/>
      <c r="D32" s="6"/>
      <c r="E32" s="6"/>
      <c r="F32" s="6"/>
      <c r="G32" s="6"/>
      <c r="H32" s="6"/>
      <c r="I32" s="6"/>
      <c r="J32" s="10"/>
      <c r="K32" s="10"/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10"/>
      <c r="K33" s="10"/>
    </row>
    <row r="34" spans="1:11" x14ac:dyDescent="0.2">
      <c r="A34" s="6"/>
      <c r="B34" s="6"/>
      <c r="C34" s="6"/>
      <c r="D34" s="6"/>
      <c r="E34" s="6"/>
      <c r="F34" s="6"/>
      <c r="G34" s="6"/>
      <c r="H34" s="6"/>
      <c r="I34" s="6"/>
      <c r="J34" s="10"/>
      <c r="K34" s="10"/>
    </row>
    <row r="35" spans="1:11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11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11" x14ac:dyDescent="0.2">
      <c r="A37" s="6"/>
      <c r="B37" s="6"/>
      <c r="C37" s="6"/>
      <c r="D37" s="6"/>
      <c r="E37" s="6"/>
      <c r="F37" s="6"/>
      <c r="G37" s="6"/>
      <c r="H37" s="6"/>
    </row>
    <row r="38" spans="1:11" x14ac:dyDescent="0.2">
      <c r="A38" s="6"/>
      <c r="B38" s="6"/>
      <c r="C38" s="6"/>
      <c r="D38" s="6"/>
      <c r="E38" s="6"/>
      <c r="F38" s="6"/>
      <c r="G38" s="6"/>
      <c r="H38" s="6"/>
    </row>
    <row r="39" spans="1:11" x14ac:dyDescent="0.2">
      <c r="A39" s="6"/>
      <c r="B39" s="6"/>
      <c r="C39" s="6"/>
      <c r="D39" s="6"/>
      <c r="E39" s="6"/>
      <c r="F39" s="6"/>
      <c r="G39" s="6"/>
      <c r="H39" s="6"/>
    </row>
    <row r="40" spans="1:11" x14ac:dyDescent="0.2">
      <c r="A40" s="6"/>
      <c r="B40" s="6"/>
      <c r="C40" s="6"/>
      <c r="D40" s="6"/>
      <c r="E40" s="6"/>
      <c r="F40" s="6"/>
      <c r="G40" s="6"/>
      <c r="H40" s="6"/>
    </row>
  </sheetData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topLeftCell="A2" zoomScale="145" zoomScaleNormal="145" workbookViewId="0">
      <selection activeCell="E26" sqref="E26"/>
    </sheetView>
  </sheetViews>
  <sheetFormatPr baseColWidth="10" defaultRowHeight="12.75" x14ac:dyDescent="0.2"/>
  <cols>
    <col min="1" max="1" width="10.28515625" style="1" customWidth="1"/>
    <col min="2" max="2" width="24.85546875" style="1" customWidth="1"/>
    <col min="3" max="3" width="8.7109375" style="1" customWidth="1"/>
    <col min="4" max="4" width="9.7109375" style="1" bestFit="1" customWidth="1"/>
    <col min="5" max="5" width="9.7109375" style="1" customWidth="1"/>
    <col min="6" max="6" width="11.85546875" style="1" customWidth="1"/>
    <col min="7" max="14" width="8.7109375" style="1" customWidth="1"/>
    <col min="15" max="259" width="11.42578125" style="1"/>
    <col min="260" max="260" width="24.7109375" style="1" customWidth="1"/>
    <col min="261" max="515" width="11.42578125" style="1"/>
    <col min="516" max="516" width="24.7109375" style="1" customWidth="1"/>
    <col min="517" max="771" width="11.42578125" style="1"/>
    <col min="772" max="772" width="24.7109375" style="1" customWidth="1"/>
    <col min="773" max="1027" width="11.42578125" style="1"/>
    <col min="1028" max="1028" width="24.7109375" style="1" customWidth="1"/>
    <col min="1029" max="1283" width="11.42578125" style="1"/>
    <col min="1284" max="1284" width="24.7109375" style="1" customWidth="1"/>
    <col min="1285" max="1539" width="11.42578125" style="1"/>
    <col min="1540" max="1540" width="24.7109375" style="1" customWidth="1"/>
    <col min="1541" max="1795" width="11.42578125" style="1"/>
    <col min="1796" max="1796" width="24.7109375" style="1" customWidth="1"/>
    <col min="1797" max="2051" width="11.42578125" style="1"/>
    <col min="2052" max="2052" width="24.7109375" style="1" customWidth="1"/>
    <col min="2053" max="2307" width="11.42578125" style="1"/>
    <col min="2308" max="2308" width="24.7109375" style="1" customWidth="1"/>
    <col min="2309" max="2563" width="11.42578125" style="1"/>
    <col min="2564" max="2564" width="24.7109375" style="1" customWidth="1"/>
    <col min="2565" max="2819" width="11.42578125" style="1"/>
    <col min="2820" max="2820" width="24.7109375" style="1" customWidth="1"/>
    <col min="2821" max="3075" width="11.42578125" style="1"/>
    <col min="3076" max="3076" width="24.7109375" style="1" customWidth="1"/>
    <col min="3077" max="3331" width="11.42578125" style="1"/>
    <col min="3332" max="3332" width="24.7109375" style="1" customWidth="1"/>
    <col min="3333" max="3587" width="11.42578125" style="1"/>
    <col min="3588" max="3588" width="24.7109375" style="1" customWidth="1"/>
    <col min="3589" max="3843" width="11.42578125" style="1"/>
    <col min="3844" max="3844" width="24.7109375" style="1" customWidth="1"/>
    <col min="3845" max="4099" width="11.42578125" style="1"/>
    <col min="4100" max="4100" width="24.7109375" style="1" customWidth="1"/>
    <col min="4101" max="4355" width="11.42578125" style="1"/>
    <col min="4356" max="4356" width="24.7109375" style="1" customWidth="1"/>
    <col min="4357" max="4611" width="11.42578125" style="1"/>
    <col min="4612" max="4612" width="24.7109375" style="1" customWidth="1"/>
    <col min="4613" max="4867" width="11.42578125" style="1"/>
    <col min="4868" max="4868" width="24.7109375" style="1" customWidth="1"/>
    <col min="4869" max="5123" width="11.42578125" style="1"/>
    <col min="5124" max="5124" width="24.7109375" style="1" customWidth="1"/>
    <col min="5125" max="5379" width="11.42578125" style="1"/>
    <col min="5380" max="5380" width="24.7109375" style="1" customWidth="1"/>
    <col min="5381" max="5635" width="11.42578125" style="1"/>
    <col min="5636" max="5636" width="24.7109375" style="1" customWidth="1"/>
    <col min="5637" max="5891" width="11.42578125" style="1"/>
    <col min="5892" max="5892" width="24.7109375" style="1" customWidth="1"/>
    <col min="5893" max="6147" width="11.42578125" style="1"/>
    <col min="6148" max="6148" width="24.7109375" style="1" customWidth="1"/>
    <col min="6149" max="6403" width="11.42578125" style="1"/>
    <col min="6404" max="6404" width="24.7109375" style="1" customWidth="1"/>
    <col min="6405" max="6659" width="11.42578125" style="1"/>
    <col min="6660" max="6660" width="24.7109375" style="1" customWidth="1"/>
    <col min="6661" max="6915" width="11.42578125" style="1"/>
    <col min="6916" max="6916" width="24.7109375" style="1" customWidth="1"/>
    <col min="6917" max="7171" width="11.42578125" style="1"/>
    <col min="7172" max="7172" width="24.7109375" style="1" customWidth="1"/>
    <col min="7173" max="7427" width="11.42578125" style="1"/>
    <col min="7428" max="7428" width="24.7109375" style="1" customWidth="1"/>
    <col min="7429" max="7683" width="11.42578125" style="1"/>
    <col min="7684" max="7684" width="24.7109375" style="1" customWidth="1"/>
    <col min="7685" max="7939" width="11.42578125" style="1"/>
    <col min="7940" max="7940" width="24.7109375" style="1" customWidth="1"/>
    <col min="7941" max="8195" width="11.42578125" style="1"/>
    <col min="8196" max="8196" width="24.7109375" style="1" customWidth="1"/>
    <col min="8197" max="8451" width="11.42578125" style="1"/>
    <col min="8452" max="8452" width="24.7109375" style="1" customWidth="1"/>
    <col min="8453" max="8707" width="11.42578125" style="1"/>
    <col min="8708" max="8708" width="24.7109375" style="1" customWidth="1"/>
    <col min="8709" max="8963" width="11.42578125" style="1"/>
    <col min="8964" max="8964" width="24.7109375" style="1" customWidth="1"/>
    <col min="8965" max="9219" width="11.42578125" style="1"/>
    <col min="9220" max="9220" width="24.7109375" style="1" customWidth="1"/>
    <col min="9221" max="9475" width="11.42578125" style="1"/>
    <col min="9476" max="9476" width="24.7109375" style="1" customWidth="1"/>
    <col min="9477" max="9731" width="11.42578125" style="1"/>
    <col min="9732" max="9732" width="24.7109375" style="1" customWidth="1"/>
    <col min="9733" max="9987" width="11.42578125" style="1"/>
    <col min="9988" max="9988" width="24.7109375" style="1" customWidth="1"/>
    <col min="9989" max="10243" width="11.42578125" style="1"/>
    <col min="10244" max="10244" width="24.7109375" style="1" customWidth="1"/>
    <col min="10245" max="10499" width="11.42578125" style="1"/>
    <col min="10500" max="10500" width="24.7109375" style="1" customWidth="1"/>
    <col min="10501" max="10755" width="11.42578125" style="1"/>
    <col min="10756" max="10756" width="24.7109375" style="1" customWidth="1"/>
    <col min="10757" max="11011" width="11.42578125" style="1"/>
    <col min="11012" max="11012" width="24.7109375" style="1" customWidth="1"/>
    <col min="11013" max="11267" width="11.42578125" style="1"/>
    <col min="11268" max="11268" width="24.7109375" style="1" customWidth="1"/>
    <col min="11269" max="11523" width="11.42578125" style="1"/>
    <col min="11524" max="11524" width="24.7109375" style="1" customWidth="1"/>
    <col min="11525" max="11779" width="11.42578125" style="1"/>
    <col min="11780" max="11780" width="24.7109375" style="1" customWidth="1"/>
    <col min="11781" max="12035" width="11.42578125" style="1"/>
    <col min="12036" max="12036" width="24.7109375" style="1" customWidth="1"/>
    <col min="12037" max="12291" width="11.42578125" style="1"/>
    <col min="12292" max="12292" width="24.7109375" style="1" customWidth="1"/>
    <col min="12293" max="12547" width="11.42578125" style="1"/>
    <col min="12548" max="12548" width="24.7109375" style="1" customWidth="1"/>
    <col min="12549" max="12803" width="11.42578125" style="1"/>
    <col min="12804" max="12804" width="24.7109375" style="1" customWidth="1"/>
    <col min="12805" max="13059" width="11.42578125" style="1"/>
    <col min="13060" max="13060" width="24.7109375" style="1" customWidth="1"/>
    <col min="13061" max="13315" width="11.42578125" style="1"/>
    <col min="13316" max="13316" width="24.7109375" style="1" customWidth="1"/>
    <col min="13317" max="13571" width="11.42578125" style="1"/>
    <col min="13572" max="13572" width="24.7109375" style="1" customWidth="1"/>
    <col min="13573" max="13827" width="11.42578125" style="1"/>
    <col min="13828" max="13828" width="24.7109375" style="1" customWidth="1"/>
    <col min="13829" max="14083" width="11.42578125" style="1"/>
    <col min="14084" max="14084" width="24.7109375" style="1" customWidth="1"/>
    <col min="14085" max="14339" width="11.42578125" style="1"/>
    <col min="14340" max="14340" width="24.7109375" style="1" customWidth="1"/>
    <col min="14341" max="14595" width="11.42578125" style="1"/>
    <col min="14596" max="14596" width="24.7109375" style="1" customWidth="1"/>
    <col min="14597" max="14851" width="11.42578125" style="1"/>
    <col min="14852" max="14852" width="24.7109375" style="1" customWidth="1"/>
    <col min="14853" max="15107" width="11.42578125" style="1"/>
    <col min="15108" max="15108" width="24.7109375" style="1" customWidth="1"/>
    <col min="15109" max="15363" width="11.42578125" style="1"/>
    <col min="15364" max="15364" width="24.7109375" style="1" customWidth="1"/>
    <col min="15365" max="15619" width="11.42578125" style="1"/>
    <col min="15620" max="15620" width="24.7109375" style="1" customWidth="1"/>
    <col min="15621" max="15875" width="11.42578125" style="1"/>
    <col min="15876" max="15876" width="24.7109375" style="1" customWidth="1"/>
    <col min="15877" max="16131" width="11.42578125" style="1"/>
    <col min="16132" max="16132" width="24.7109375" style="1" customWidth="1"/>
    <col min="16133" max="16384" width="11.42578125" style="1"/>
  </cols>
  <sheetData>
    <row r="1" spans="1:10" ht="14.1" customHeight="1" x14ac:dyDescent="0.2">
      <c r="A1" s="3"/>
      <c r="B1" s="11">
        <v>41639</v>
      </c>
      <c r="C1" s="8"/>
      <c r="D1" s="8"/>
      <c r="E1" s="8"/>
      <c r="F1" s="9"/>
      <c r="G1" s="9"/>
      <c r="H1" s="10"/>
      <c r="I1" s="10"/>
      <c r="J1" s="10"/>
    </row>
    <row r="2" spans="1:10" ht="14.1" customHeight="1" x14ac:dyDescent="0.2">
      <c r="A2" s="3"/>
      <c r="B2" s="7" t="s">
        <v>7</v>
      </c>
      <c r="C2" s="3"/>
      <c r="D2" s="3"/>
      <c r="E2" s="3"/>
      <c r="F2" s="9"/>
      <c r="G2" s="10"/>
      <c r="H2" s="10"/>
      <c r="I2" s="10"/>
      <c r="J2" s="10"/>
    </row>
    <row r="3" spans="1:10" ht="14.1" customHeight="1" x14ac:dyDescent="0.2">
      <c r="A3" s="3"/>
      <c r="B3" s="7" t="s">
        <v>31</v>
      </c>
      <c r="C3" s="3"/>
      <c r="D3" s="26">
        <v>0.6</v>
      </c>
      <c r="E3" s="26"/>
      <c r="F3" s="9"/>
      <c r="G3" s="10"/>
      <c r="H3" s="10"/>
      <c r="I3" s="10"/>
      <c r="J3" s="10"/>
    </row>
    <row r="4" spans="1:10" ht="14.1" customHeight="1" x14ac:dyDescent="0.2">
      <c r="A4" s="3"/>
      <c r="B4" s="7" t="s">
        <v>33</v>
      </c>
      <c r="C4" s="7"/>
      <c r="D4" s="7"/>
      <c r="E4" s="29">
        <v>0.08</v>
      </c>
      <c r="F4" s="9"/>
      <c r="G4" s="10"/>
      <c r="H4" s="10"/>
      <c r="I4" s="10"/>
      <c r="J4" s="10"/>
    </row>
    <row r="5" spans="1:10" ht="14.1" customHeight="1" x14ac:dyDescent="0.2">
      <c r="A5" s="19" t="s">
        <v>0</v>
      </c>
      <c r="B5" s="19" t="s">
        <v>1</v>
      </c>
      <c r="C5" s="20" t="s">
        <v>2</v>
      </c>
      <c r="D5" s="21" t="s">
        <v>6</v>
      </c>
      <c r="E5" s="21" t="s">
        <v>32</v>
      </c>
      <c r="F5" s="21" t="s">
        <v>5</v>
      </c>
      <c r="G5" s="10"/>
      <c r="H5" s="10"/>
      <c r="I5" s="10"/>
      <c r="J5" s="10"/>
    </row>
    <row r="6" spans="1:10" ht="14.1" customHeight="1" x14ac:dyDescent="0.2">
      <c r="A6" s="12">
        <v>41275</v>
      </c>
      <c r="B6" s="13" t="s">
        <v>26</v>
      </c>
      <c r="C6" s="13"/>
      <c r="D6" s="14"/>
      <c r="E6" s="27"/>
      <c r="F6" s="17">
        <v>78323</v>
      </c>
      <c r="G6" s="10"/>
      <c r="H6" s="10"/>
      <c r="I6" s="10"/>
      <c r="J6" s="10"/>
    </row>
    <row r="7" spans="1:10" ht="14.1" customHeight="1" x14ac:dyDescent="0.2">
      <c r="A7" s="5">
        <v>41281</v>
      </c>
      <c r="B7" s="6" t="s">
        <v>8</v>
      </c>
      <c r="C7" s="6">
        <v>36</v>
      </c>
      <c r="D7" s="16">
        <f t="shared" ref="D7:D25" si="0">C7*$D$3</f>
        <v>21.599999999999998</v>
      </c>
      <c r="E7" s="28">
        <f>D7+(D7*$E$4)</f>
        <v>23.327999999999996</v>
      </c>
      <c r="F7" s="18">
        <f t="shared" ref="F7:F25" si="1">F6+C7</f>
        <v>78359</v>
      </c>
      <c r="G7" s="10"/>
      <c r="H7" s="10"/>
      <c r="I7" s="10"/>
      <c r="J7" s="10"/>
    </row>
    <row r="8" spans="1:10" ht="14.1" customHeight="1" x14ac:dyDescent="0.2">
      <c r="A8" s="5">
        <v>41283</v>
      </c>
      <c r="B8" s="6" t="s">
        <v>9</v>
      </c>
      <c r="C8" s="6">
        <v>4</v>
      </c>
      <c r="D8" s="16">
        <f t="shared" si="0"/>
        <v>2.4</v>
      </c>
      <c r="E8" s="28">
        <f t="shared" ref="E8:E25" si="2">D8+(D8*$E$4)</f>
        <v>2.5920000000000001</v>
      </c>
      <c r="F8" s="18">
        <f t="shared" si="1"/>
        <v>78363</v>
      </c>
      <c r="G8" s="10"/>
      <c r="H8" s="10"/>
      <c r="I8" s="10"/>
      <c r="J8" s="10"/>
    </row>
    <row r="9" spans="1:10" ht="14.1" customHeight="1" x14ac:dyDescent="0.2">
      <c r="A9" s="5">
        <v>41284</v>
      </c>
      <c r="B9" s="6" t="s">
        <v>10</v>
      </c>
      <c r="C9" s="6">
        <v>44</v>
      </c>
      <c r="D9" s="16">
        <f t="shared" si="0"/>
        <v>26.4</v>
      </c>
      <c r="E9" s="28">
        <f t="shared" si="2"/>
        <v>28.512</v>
      </c>
      <c r="F9" s="18">
        <f t="shared" si="1"/>
        <v>78407</v>
      </c>
      <c r="G9" s="10"/>
      <c r="H9" s="10"/>
      <c r="I9" s="10"/>
      <c r="J9" s="10"/>
    </row>
    <row r="10" spans="1:10" ht="14.1" customHeight="1" x14ac:dyDescent="0.2">
      <c r="A10" s="5">
        <v>41290</v>
      </c>
      <c r="B10" s="6" t="s">
        <v>11</v>
      </c>
      <c r="C10" s="6">
        <v>72</v>
      </c>
      <c r="D10" s="16">
        <f t="shared" si="0"/>
        <v>43.199999999999996</v>
      </c>
      <c r="E10" s="28">
        <f t="shared" si="2"/>
        <v>46.655999999999992</v>
      </c>
      <c r="F10" s="18">
        <f t="shared" si="1"/>
        <v>78479</v>
      </c>
      <c r="G10" s="10"/>
      <c r="H10" s="10"/>
      <c r="I10" s="10"/>
      <c r="J10" s="10"/>
    </row>
    <row r="11" spans="1:10" ht="14.1" customHeight="1" x14ac:dyDescent="0.2">
      <c r="A11" s="5">
        <v>41299</v>
      </c>
      <c r="B11" s="6" t="s">
        <v>12</v>
      </c>
      <c r="C11" s="6">
        <v>46</v>
      </c>
      <c r="D11" s="16">
        <f t="shared" si="0"/>
        <v>27.599999999999998</v>
      </c>
      <c r="E11" s="28">
        <f t="shared" si="2"/>
        <v>29.807999999999996</v>
      </c>
      <c r="F11" s="18">
        <f t="shared" si="1"/>
        <v>78525</v>
      </c>
      <c r="G11" s="10"/>
      <c r="H11" s="10"/>
      <c r="I11" s="10"/>
      <c r="J11" s="10"/>
    </row>
    <row r="12" spans="1:10" ht="14.1" customHeight="1" x14ac:dyDescent="0.2">
      <c r="A12" s="5">
        <v>41299</v>
      </c>
      <c r="B12" s="6" t="s">
        <v>13</v>
      </c>
      <c r="C12" s="6">
        <v>4</v>
      </c>
      <c r="D12" s="16">
        <f t="shared" si="0"/>
        <v>2.4</v>
      </c>
      <c r="E12" s="28">
        <f t="shared" si="2"/>
        <v>2.5920000000000001</v>
      </c>
      <c r="F12" s="18">
        <f t="shared" si="1"/>
        <v>78529</v>
      </c>
      <c r="G12" s="10"/>
      <c r="H12" s="10"/>
      <c r="I12" s="10"/>
      <c r="J12" s="10"/>
    </row>
    <row r="13" spans="1:10" ht="14.1" customHeight="1" x14ac:dyDescent="0.2">
      <c r="A13" s="5">
        <v>41311</v>
      </c>
      <c r="B13" s="6" t="s">
        <v>14</v>
      </c>
      <c r="C13" s="6">
        <v>122</v>
      </c>
      <c r="D13" s="16">
        <f t="shared" si="0"/>
        <v>73.2</v>
      </c>
      <c r="E13" s="28">
        <f t="shared" si="2"/>
        <v>79.055999999999997</v>
      </c>
      <c r="F13" s="18">
        <f t="shared" si="1"/>
        <v>78651</v>
      </c>
      <c r="G13" s="10"/>
      <c r="H13" s="10"/>
      <c r="I13" s="10"/>
      <c r="J13" s="10"/>
    </row>
    <row r="14" spans="1:10" ht="14.1" customHeight="1" x14ac:dyDescent="0.2">
      <c r="A14" s="5">
        <v>41324</v>
      </c>
      <c r="B14" s="6" t="s">
        <v>15</v>
      </c>
      <c r="C14" s="6">
        <v>216</v>
      </c>
      <c r="D14" s="16">
        <f t="shared" si="0"/>
        <v>129.6</v>
      </c>
      <c r="E14" s="28">
        <f t="shared" si="2"/>
        <v>139.96799999999999</v>
      </c>
      <c r="F14" s="18">
        <f t="shared" si="1"/>
        <v>78867</v>
      </c>
      <c r="G14" s="10"/>
      <c r="H14" s="10"/>
      <c r="I14" s="10"/>
      <c r="J14" s="10"/>
    </row>
    <row r="15" spans="1:10" ht="14.1" customHeight="1" x14ac:dyDescent="0.2">
      <c r="A15" s="5">
        <v>41351</v>
      </c>
      <c r="B15" s="6" t="s">
        <v>16</v>
      </c>
      <c r="C15" s="6">
        <v>5</v>
      </c>
      <c r="D15" s="16">
        <f t="shared" si="0"/>
        <v>3</v>
      </c>
      <c r="E15" s="28">
        <f t="shared" si="2"/>
        <v>3.24</v>
      </c>
      <c r="F15" s="18">
        <f t="shared" si="1"/>
        <v>78872</v>
      </c>
      <c r="G15" s="10"/>
      <c r="H15" s="10"/>
      <c r="I15" s="10"/>
      <c r="J15" s="10"/>
    </row>
    <row r="16" spans="1:10" x14ac:dyDescent="0.2">
      <c r="A16" s="5">
        <v>41358</v>
      </c>
      <c r="B16" s="6" t="s">
        <v>17</v>
      </c>
      <c r="C16" s="6">
        <v>6</v>
      </c>
      <c r="D16" s="16">
        <f t="shared" si="0"/>
        <v>3.5999999999999996</v>
      </c>
      <c r="E16" s="28">
        <f t="shared" si="2"/>
        <v>3.8879999999999995</v>
      </c>
      <c r="F16" s="18">
        <f t="shared" si="1"/>
        <v>78878</v>
      </c>
      <c r="G16" s="10"/>
      <c r="H16" s="10"/>
      <c r="I16" s="10"/>
      <c r="J16" s="10"/>
    </row>
    <row r="17" spans="1:10" x14ac:dyDescent="0.2">
      <c r="A17" s="5">
        <v>41418</v>
      </c>
      <c r="B17" s="6" t="s">
        <v>20</v>
      </c>
      <c r="C17" s="6">
        <v>114</v>
      </c>
      <c r="D17" s="16">
        <f t="shared" si="0"/>
        <v>68.399999999999991</v>
      </c>
      <c r="E17" s="28">
        <f t="shared" si="2"/>
        <v>73.871999999999986</v>
      </c>
      <c r="F17" s="18">
        <f t="shared" si="1"/>
        <v>78992</v>
      </c>
      <c r="G17" s="10"/>
      <c r="H17" s="10"/>
      <c r="I17" s="10"/>
      <c r="J17" s="10"/>
    </row>
    <row r="18" spans="1:10" x14ac:dyDescent="0.2">
      <c r="A18" s="5">
        <v>41481</v>
      </c>
      <c r="B18" s="6" t="s">
        <v>21</v>
      </c>
      <c r="C18" s="6">
        <v>15</v>
      </c>
      <c r="D18" s="16">
        <f t="shared" si="0"/>
        <v>9</v>
      </c>
      <c r="E18" s="28">
        <f t="shared" si="2"/>
        <v>9.7200000000000006</v>
      </c>
      <c r="F18" s="18">
        <f t="shared" si="1"/>
        <v>79007</v>
      </c>
      <c r="G18" s="10"/>
      <c r="H18" s="10"/>
      <c r="I18" s="10"/>
      <c r="J18" s="10"/>
    </row>
    <row r="19" spans="1:10" x14ac:dyDescent="0.2">
      <c r="A19" s="5">
        <v>41516</v>
      </c>
      <c r="B19" s="6" t="s">
        <v>18</v>
      </c>
      <c r="C19" s="6">
        <v>15</v>
      </c>
      <c r="D19" s="16">
        <f t="shared" si="0"/>
        <v>9</v>
      </c>
      <c r="E19" s="28">
        <f t="shared" si="2"/>
        <v>9.7200000000000006</v>
      </c>
      <c r="F19" s="18">
        <f t="shared" si="1"/>
        <v>79022</v>
      </c>
      <c r="G19" s="10"/>
      <c r="H19" s="10"/>
      <c r="I19" s="10"/>
      <c r="J19" s="10"/>
    </row>
    <row r="20" spans="1:10" x14ac:dyDescent="0.2">
      <c r="A20" s="5">
        <v>41529</v>
      </c>
      <c r="B20" s="6" t="s">
        <v>22</v>
      </c>
      <c r="C20" s="6">
        <v>84</v>
      </c>
      <c r="D20" s="16">
        <f t="shared" si="0"/>
        <v>50.4</v>
      </c>
      <c r="E20" s="28">
        <f t="shared" si="2"/>
        <v>54.432000000000002</v>
      </c>
      <c r="F20" s="18">
        <f t="shared" si="1"/>
        <v>79106</v>
      </c>
      <c r="G20" s="10"/>
      <c r="H20" s="10"/>
      <c r="I20" s="10"/>
      <c r="J20" s="10"/>
    </row>
    <row r="21" spans="1:10" x14ac:dyDescent="0.2">
      <c r="A21" s="5">
        <v>41569</v>
      </c>
      <c r="B21" s="6" t="s">
        <v>15</v>
      </c>
      <c r="C21" s="6">
        <v>216</v>
      </c>
      <c r="D21" s="16">
        <f t="shared" si="0"/>
        <v>129.6</v>
      </c>
      <c r="E21" s="28">
        <f t="shared" si="2"/>
        <v>139.96799999999999</v>
      </c>
      <c r="F21" s="18">
        <f t="shared" si="1"/>
        <v>79322</v>
      </c>
      <c r="G21" s="10"/>
      <c r="H21" s="10"/>
      <c r="I21" s="10"/>
      <c r="J21" s="10"/>
    </row>
    <row r="22" spans="1:10" x14ac:dyDescent="0.2">
      <c r="A22" s="5">
        <v>41577</v>
      </c>
      <c r="B22" s="6" t="s">
        <v>19</v>
      </c>
      <c r="C22" s="6">
        <v>9</v>
      </c>
      <c r="D22" s="16">
        <f t="shared" si="0"/>
        <v>5.3999999999999995</v>
      </c>
      <c r="E22" s="28">
        <f t="shared" si="2"/>
        <v>5.831999999999999</v>
      </c>
      <c r="F22" s="18">
        <f t="shared" si="1"/>
        <v>79331</v>
      </c>
      <c r="G22" s="10"/>
      <c r="H22" s="10"/>
      <c r="I22" s="10"/>
      <c r="J22" s="10"/>
    </row>
    <row r="23" spans="1:10" x14ac:dyDescent="0.2">
      <c r="A23" s="5">
        <v>41577</v>
      </c>
      <c r="B23" s="6" t="s">
        <v>25</v>
      </c>
      <c r="C23" s="6">
        <v>48</v>
      </c>
      <c r="D23" s="16">
        <f t="shared" si="0"/>
        <v>28.799999999999997</v>
      </c>
      <c r="E23" s="28">
        <f t="shared" si="2"/>
        <v>31.103999999999996</v>
      </c>
      <c r="F23" s="18">
        <f t="shared" si="1"/>
        <v>79379</v>
      </c>
      <c r="G23" s="10"/>
      <c r="H23" s="10"/>
      <c r="I23" s="10"/>
      <c r="J23" s="10"/>
    </row>
    <row r="24" spans="1:10" x14ac:dyDescent="0.2">
      <c r="A24" s="5">
        <v>41577</v>
      </c>
      <c r="B24" s="6" t="s">
        <v>23</v>
      </c>
      <c r="C24" s="6">
        <v>9</v>
      </c>
      <c r="D24" s="16">
        <f t="shared" si="0"/>
        <v>5.3999999999999995</v>
      </c>
      <c r="E24" s="28">
        <f t="shared" si="2"/>
        <v>5.831999999999999</v>
      </c>
      <c r="F24" s="18">
        <f t="shared" si="1"/>
        <v>79388</v>
      </c>
      <c r="G24" s="10"/>
      <c r="H24" s="10"/>
      <c r="I24" s="10"/>
      <c r="J24" s="10"/>
    </row>
    <row r="25" spans="1:10" x14ac:dyDescent="0.2">
      <c r="A25" s="5">
        <v>41593</v>
      </c>
      <c r="B25" s="6" t="s">
        <v>24</v>
      </c>
      <c r="C25" s="6">
        <v>11</v>
      </c>
      <c r="D25" s="16">
        <f t="shared" si="0"/>
        <v>6.6</v>
      </c>
      <c r="E25" s="28">
        <f t="shared" si="2"/>
        <v>7.1280000000000001</v>
      </c>
      <c r="F25" s="18">
        <f t="shared" si="1"/>
        <v>79399</v>
      </c>
      <c r="G25" s="10"/>
      <c r="H25" s="10"/>
      <c r="I25" s="10"/>
      <c r="J25" s="10"/>
    </row>
    <row r="26" spans="1:10" x14ac:dyDescent="0.2">
      <c r="A26" s="22"/>
      <c r="B26" s="23" t="s">
        <v>4</v>
      </c>
      <c r="C26" s="23">
        <f>SUM(C7:C25)</f>
        <v>1076</v>
      </c>
      <c r="D26" s="24">
        <f>SUM(D7:D25)</f>
        <v>645.59999999999991</v>
      </c>
      <c r="E26" s="24">
        <f>SUM(E7:E25)</f>
        <v>697.24800000000005</v>
      </c>
      <c r="F26" s="25"/>
      <c r="G26" s="10"/>
      <c r="H26" s="10"/>
      <c r="I26" s="10"/>
      <c r="J26" s="10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10"/>
      <c r="J27" s="10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10"/>
      <c r="J28" s="10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10"/>
      <c r="J29" s="10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10"/>
      <c r="J30" s="10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10"/>
      <c r="J31" s="10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10"/>
      <c r="J32" s="10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10"/>
      <c r="J33" s="10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10"/>
      <c r="J34" s="10"/>
    </row>
    <row r="35" spans="1:10" x14ac:dyDescent="0.2">
      <c r="A35" s="6"/>
      <c r="B35" s="6"/>
      <c r="C35" s="6"/>
      <c r="D35" s="6"/>
      <c r="E35" s="6"/>
      <c r="F35" s="6"/>
      <c r="G35" s="6"/>
      <c r="H35" s="6"/>
    </row>
    <row r="36" spans="1:10" x14ac:dyDescent="0.2">
      <c r="A36" s="6"/>
      <c r="B36" s="6"/>
      <c r="C36" s="6"/>
      <c r="D36" s="6"/>
      <c r="E36" s="6"/>
      <c r="F36" s="6"/>
      <c r="G36" s="6"/>
      <c r="H36" s="6"/>
    </row>
    <row r="37" spans="1:10" x14ac:dyDescent="0.2">
      <c r="A37" s="6"/>
      <c r="B37" s="6"/>
      <c r="C37" s="6"/>
      <c r="D37" s="6"/>
      <c r="E37" s="6"/>
      <c r="F37" s="6"/>
      <c r="G37" s="6"/>
    </row>
    <row r="38" spans="1:10" x14ac:dyDescent="0.2">
      <c r="A38" s="6"/>
      <c r="B38" s="6"/>
      <c r="C38" s="6"/>
      <c r="D38" s="6"/>
      <c r="E38" s="6"/>
      <c r="F38" s="6"/>
      <c r="G38" s="6"/>
    </row>
    <row r="39" spans="1:10" x14ac:dyDescent="0.2">
      <c r="A39" s="6"/>
      <c r="B39" s="6"/>
      <c r="C39" s="6"/>
      <c r="D39" s="6"/>
      <c r="E39" s="6"/>
      <c r="F39" s="6"/>
      <c r="G39" s="6"/>
    </row>
    <row r="40" spans="1:10" x14ac:dyDescent="0.2">
      <c r="A40" s="6"/>
      <c r="B40" s="6"/>
      <c r="C40" s="6"/>
      <c r="D40" s="6"/>
      <c r="E40" s="6"/>
      <c r="F40" s="6"/>
      <c r="G40" s="6"/>
    </row>
  </sheetData>
  <pageMargins left="0.78740157499999996" right="0.78740157499999996" top="0.984251969" bottom="0.984251969" header="0.4921259845" footer="0.4921259845"/>
  <pageSetup paperSize="9" orientation="landscape" horizontalDpi="4294967293" verticalDpi="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Absoluter Bezug</vt:lpstr>
      <vt:lpstr>Lösung</vt:lpstr>
    </vt:vector>
  </TitlesOfParts>
  <Manager>Pirmin Lenherr</Manager>
  <Company>BBZ Willisau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Excel</dc:title>
  <dc:creator>Pirmin Lenherr</dc:creator>
  <cp:keywords>Excel</cp:keywords>
  <dc:description>Fach IKA</dc:description>
  <cp:lastModifiedBy>Pirmin Lenherr</cp:lastModifiedBy>
  <cp:lastPrinted>2014-10-11T14:46:00Z</cp:lastPrinted>
  <dcterms:created xsi:type="dcterms:W3CDTF">2009-09-08T09:27:27Z</dcterms:created>
  <dcterms:modified xsi:type="dcterms:W3CDTF">2020-01-24T10:09:05Z</dcterms:modified>
</cp:coreProperties>
</file>